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<sst xmlns="http://schemas.openxmlformats.org/spreadsheetml/2006/main" count="151" uniqueCount="43">
  <si>
    <t>11 AprFcst</t>
  </si>
  <si>
    <t>11InMktFC</t>
  </si>
  <si>
    <t>11 AprFcst+11InMktInv</t>
  </si>
  <si>
    <t>11InMktInv</t>
  </si>
  <si>
    <t>Code</t>
  </si>
  <si>
    <t>Description</t>
  </si>
  <si>
    <t>Data Type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</si>
  <si>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</si>
  <si>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</si>
  <si>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</si>
  <si>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</si>
  <si>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</si>
  <si>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</si>
  <si>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</si>
  <si>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</si>
  <si>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</si>
  <si>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</si>
  <si>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</si>
  <si>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</si>
  <si>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SKUDA101100 _001  </t>
  </si>
  <si>
    <t>ClearEze Tabs x 10</t>
  </si>
  <si>
    <t>Units</t>
  </si>
  <si>
    <t xml:space="preserve">SKUDA101100 _002  </t>
  </si>
  <si>
    <t xml:space="preserve">SKUDA101100 _003  </t>
  </si>
  <si>
    <t xml:space="preserve">SKUDA101100 _004  </t>
  </si>
  <si>
    <t xml:space="preserve">SKUDA101200 _001  </t>
  </si>
  <si>
    <t>ClearEze Tabs x 25</t>
  </si>
  <si>
    <t xml:space="preserve">SKUDA101200 _002  </t>
  </si>
  <si>
    <t xml:space="preserve">SKUDA101200 _003  </t>
  </si>
  <si>
    <t xml:space="preserve">SKUDA101200 _004  </t>
  </si>
  <si>
    <t>Cleareze Tabs</t>
  </si>
  <si>
    <t xml:space="preserve">SKUDA201100 _001  </t>
  </si>
  <si>
    <t>ClearEze Liquid x 5</t>
  </si>
  <si>
    <t xml:space="preserve">SKUDA201100 _002  </t>
  </si>
  <si>
    <t xml:space="preserve">SKUDA201100 _003  </t>
  </si>
  <si>
    <t xml:space="preserve">SKUDA201100 _004  </t>
  </si>
  <si>
    <t xml:space="preserve">SKUDA201200 _001  </t>
  </si>
  <si>
    <t>ClearEze Liquid x 25</t>
  </si>
  <si>
    <t xml:space="preserve">SKUDA201200 _002  </t>
  </si>
  <si>
    <t xml:space="preserve">SKUDA201200 _003  </t>
  </si>
  <si>
    <t xml:space="preserve">SKUDA201200 _004  </t>
  </si>
  <si>
    <t>Cleareze Liquid</t>
  </si>
  <si>
    <t>Grand total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</si>
</sst>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</numFmts>
  <fonts count="37">
    <font>
      <sz val="10"/>
      <name val="Tahoma"/>
      <family val="0"/>
    </font>
    <font>
      <sz val="8"/>
      <color indexed="58"/>
      <name val="Arial"/>
      <family val="0"/>
    </font>
    <font>
      <b/>
      <sz val="8"/>
      <color indexed="5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/>
    </xf>
    <xf numFmtId="0" fontId="1" fillId="33" borderId="11" xfId="0" applyFont="1" applyFill="1" applyBorder="1" applyAlignment="1">
      <alignment horizontal="left" vertical="top"/>
    </xf>
    <xf numFmtId="3" fontId="1" fillId="0" borderId="11" xfId="0" applyNumberFormat="1" applyFont="1" applyBorder="1" applyAlignment="1">
      <alignment horizontal="right" vertical="top"/>
    </xf>
    <xf numFmtId="0" fontId="2" fillId="34" borderId="12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3" fontId="2" fillId="34" borderId="13" xfId="0" applyNumberFormat="1" applyFont="1" applyFill="1" applyBorder="1" applyAlignment="1">
      <alignment horizontal="right" vertical="top"/>
    </xf>
    <xf numFmtId="0" fontId="2" fillId="35" borderId="12" xfId="0" applyFont="1" applyFill="1" applyBorder="1" applyAlignment="1">
      <alignment horizontal="left" vertical="top"/>
    </xf>
    <xf numFmtId="0" fontId="2" fillId="35" borderId="13" xfId="0" applyFont="1" applyFill="1" applyBorder="1" applyAlignment="1">
      <alignment horizontal="left" vertical="top"/>
    </xf>
    <xf numFmtId="3" fontId="2" fillId="35" borderId="13" xfId="0" applyNumberFormat="1" applyFont="1" applyFill="1" applyBorder="1" applyAlignment="1">
      <alignment horizontal="right" vertical="top"/>
    </xf>
    <xf numFmtId="0" fontId="19" fillId="36" borderId="14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9" fillId="36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0F8FF"/>
      <rgbColor rgb="00DCDCDC"/>
      <rgbColor rgb="00A9A9A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1"/>
  <sheetViews>
    <sheetView tabSelected="1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7" sqref="G7"/>
    </sheetView>
  </sheetViews>
  <sheetFormatPr defaultColWidth="9.140625" defaultRowHeight="12.75"/>
  <cols>
    <col min="1" max="1" width="16.28125" style="0" customWidth="1"/>
    <col min="2" max="2" width="16.140625" style="0" customWidth="1"/>
    <col min="3" max="4" width="9.140625" style="0" hidden="1" customWidth="1"/>
    <col min="5" max="28" width="9.28125" style="0" customWidth="1"/>
    <col min="29" max="39" width="9.140625" style="0" hidden="1" customWidth="1"/>
    <col min="40" max="51" width="9.28125" style="0" customWidth="1"/>
  </cols>
  <sheetData>
    <row r="1" spans="1:51" s="11" customFormat="1" ht="14.25" customHeight="1">
      <c r="A1" s="10"/>
      <c r="B1" s="10"/>
      <c r="C1" s="10"/>
      <c r="D1" s="10"/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0" t="s">
        <v>0</v>
      </c>
      <c r="K1" s="10" t="s">
        <v>0</v>
      </c>
      <c r="L1" s="10" t="s">
        <v>0</v>
      </c>
      <c r="M1" s="10" t="s">
        <v>0</v>
      </c>
      <c r="N1" s="10" t="s">
        <v>0</v>
      </c>
      <c r="O1" s="10" t="s">
        <v>0</v>
      </c>
      <c r="P1" s="10" t="s">
        <v>0</v>
      </c>
      <c r="Q1" s="10" t="s">
        <v>1</v>
      </c>
      <c r="R1" s="10" t="s">
        <v>1</v>
      </c>
      <c r="S1" s="10" t="s">
        <v>1</v>
      </c>
      <c r="T1" s="10" t="s">
        <v>1</v>
      </c>
      <c r="U1" s="10" t="s">
        <v>1</v>
      </c>
      <c r="V1" s="10" t="s">
        <v>1</v>
      </c>
      <c r="W1" s="10" t="s">
        <v>1</v>
      </c>
      <c r="X1" s="10" t="s">
        <v>1</v>
      </c>
      <c r="Y1" s="10" t="s">
        <v>1</v>
      </c>
      <c r="Z1" s="10" t="s">
        <v>1</v>
      </c>
      <c r="AA1" s="10" t="s">
        <v>1</v>
      </c>
      <c r="AB1" s="10" t="s">
        <v>1</v>
      </c>
      <c r="AC1" s="10" t="s">
        <v>2</v>
      </c>
      <c r="AD1" s="10" t="s">
        <v>2</v>
      </c>
      <c r="AE1" s="10" t="s">
        <v>2</v>
      </c>
      <c r="AF1" s="10" t="s">
        <v>2</v>
      </c>
      <c r="AG1" s="10" t="s">
        <v>2</v>
      </c>
      <c r="AH1" s="10" t="s">
        <v>2</v>
      </c>
      <c r="AI1" s="10" t="s">
        <v>2</v>
      </c>
      <c r="AJ1" s="10" t="s">
        <v>2</v>
      </c>
      <c r="AK1" s="10" t="s">
        <v>2</v>
      </c>
      <c r="AL1" s="10" t="s">
        <v>2</v>
      </c>
      <c r="AM1" s="10" t="s">
        <v>2</v>
      </c>
      <c r="AN1" s="10" t="s">
        <v>3</v>
      </c>
      <c r="AO1" s="10" t="s">
        <v>3</v>
      </c>
      <c r="AP1" s="10" t="s">
        <v>3</v>
      </c>
      <c r="AQ1" s="10" t="s">
        <v>3</v>
      </c>
      <c r="AR1" s="10" t="s">
        <v>3</v>
      </c>
      <c r="AS1" s="10" t="s">
        <v>3</v>
      </c>
      <c r="AT1" s="10" t="s">
        <v>3</v>
      </c>
      <c r="AU1" s="10" t="s">
        <v>3</v>
      </c>
      <c r="AV1" s="10" t="s">
        <v>3</v>
      </c>
      <c r="AW1" s="10" t="s">
        <v>3</v>
      </c>
      <c r="AX1" s="10" t="s">
        <v>3</v>
      </c>
      <c r="AY1" s="10" t="s">
        <v>3</v>
      </c>
    </row>
    <row r="2" spans="1:51" s="11" customFormat="1" ht="14.25" customHeight="1">
      <c r="A2" s="12" t="s">
        <v>4</v>
      </c>
      <c r="B2" s="12" t="s">
        <v>5</v>
      </c>
      <c r="C2" s="12" t="s">
        <v>6</v>
      </c>
      <c r="D2" s="12"/>
      <c r="E2" s="12" t="s">
        <v>7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2" t="s">
        <v>13</v>
      </c>
      <c r="L2" s="12" t="s">
        <v>14</v>
      </c>
      <c r="M2" s="12" t="s">
        <v>15</v>
      </c>
      <c r="N2" s="12" t="s">
        <v>16</v>
      </c>
      <c r="O2" s="12" t="s">
        <v>17</v>
      </c>
      <c r="P2" s="12" t="s">
        <v>18</v>
      </c>
      <c r="Q2" s="12" t="s">
        <v>7</v>
      </c>
      <c r="R2" s="12" t="s">
        <v>8</v>
      </c>
      <c r="S2" s="12" t="s">
        <v>9</v>
      </c>
      <c r="T2" s="12" t="s">
        <v>10</v>
      </c>
      <c r="U2" s="12" t="s">
        <v>11</v>
      </c>
      <c r="V2" s="12" t="s">
        <v>12</v>
      </c>
      <c r="W2" s="12" t="s">
        <v>13</v>
      </c>
      <c r="X2" s="12" t="s">
        <v>14</v>
      </c>
      <c r="Y2" s="12" t="s">
        <v>15</v>
      </c>
      <c r="Z2" s="12" t="s">
        <v>16</v>
      </c>
      <c r="AA2" s="12" t="s">
        <v>17</v>
      </c>
      <c r="AB2" s="12" t="s">
        <v>18</v>
      </c>
      <c r="AC2" s="12" t="s">
        <v>8</v>
      </c>
      <c r="AD2" s="12" t="s">
        <v>9</v>
      </c>
      <c r="AE2" s="12" t="s">
        <v>10</v>
      </c>
      <c r="AF2" s="12" t="s">
        <v>11</v>
      </c>
      <c r="AG2" s="12" t="s">
        <v>12</v>
      </c>
      <c r="AH2" s="12" t="s">
        <v>13</v>
      </c>
      <c r="AI2" s="12" t="s">
        <v>14</v>
      </c>
      <c r="AJ2" s="12" t="s">
        <v>15</v>
      </c>
      <c r="AK2" s="12" t="s">
        <v>16</v>
      </c>
      <c r="AL2" s="12" t="s">
        <v>17</v>
      </c>
      <c r="AM2" s="12" t="s">
        <v>18</v>
      </c>
      <c r="AN2" s="12" t="s">
        <v>7</v>
      </c>
      <c r="AO2" s="12" t="s">
        <v>8</v>
      </c>
      <c r="AP2" s="12" t="s">
        <v>9</v>
      </c>
      <c r="AQ2" s="12" t="s">
        <v>10</v>
      </c>
      <c r="AR2" s="12" t="s">
        <v>11</v>
      </c>
      <c r="AS2" s="12" t="s">
        <v>12</v>
      </c>
      <c r="AT2" s="12" t="s">
        <v>13</v>
      </c>
      <c r="AU2" s="12" t="s">
        <v>14</v>
      </c>
      <c r="AV2" s="12" t="s">
        <v>15</v>
      </c>
      <c r="AW2" s="12" t="s">
        <v>16</v>
      </c>
      <c r="AX2" s="12" t="s">
        <v>17</v>
      </c>
      <c r="AY2" s="12" t="s">
        <v>18</v>
      </c>
    </row>
    <row r="3" spans="1:51" ht="12.75">
      <c r="A3" s="1" t="s">
        <v>19</v>
      </c>
      <c r="B3" s="2" t="s">
        <v>20</v>
      </c>
      <c r="C3" s="2" t="s">
        <v>21</v>
      </c>
      <c r="D3" s="2"/>
      <c r="E3" s="3">
        <v>3000</v>
      </c>
      <c r="F3" s="3">
        <v>4334</v>
      </c>
      <c r="G3" s="3">
        <v>11311</v>
      </c>
      <c r="H3" s="3">
        <v>23388</v>
      </c>
      <c r="I3" s="3">
        <v>10516</v>
      </c>
      <c r="J3" s="3">
        <v>20430</v>
      </c>
      <c r="K3" s="3">
        <v>15218</v>
      </c>
      <c r="L3" s="3">
        <v>17460</v>
      </c>
      <c r="M3" s="3">
        <v>5408</v>
      </c>
      <c r="N3" s="3">
        <v>9052</v>
      </c>
      <c r="O3" s="3">
        <v>4313</v>
      </c>
      <c r="P3" s="3">
        <v>4955</v>
      </c>
      <c r="Q3" s="3">
        <v>2958</v>
      </c>
      <c r="R3" s="3">
        <v>4274</v>
      </c>
      <c r="S3" s="3">
        <v>11278</v>
      </c>
      <c r="T3" s="3">
        <v>23204</v>
      </c>
      <c r="U3" s="3">
        <v>9798</v>
      </c>
      <c r="V3" s="3">
        <v>18788</v>
      </c>
      <c r="W3" s="3">
        <v>13502</v>
      </c>
      <c r="X3" s="3">
        <v>15063</v>
      </c>
      <c r="Y3" s="3">
        <v>4873</v>
      </c>
      <c r="Z3" s="3">
        <v>8201</v>
      </c>
      <c r="AA3" s="3">
        <v>3819</v>
      </c>
      <c r="AB3" s="3">
        <v>4519</v>
      </c>
      <c r="AC3" s="3">
        <f aca="true" t="shared" si="0" ref="AC3:AC21">F3+AN3</f>
        <v>10371</v>
      </c>
      <c r="AD3" s="3">
        <f aca="true" t="shared" si="1" ref="AD3:AD21">G3+AO3</f>
        <v>17408</v>
      </c>
      <c r="AE3" s="3">
        <f aca="true" t="shared" si="2" ref="AE3:AE21">H3+AP3</f>
        <v>29518</v>
      </c>
      <c r="AF3" s="3">
        <f aca="true" t="shared" si="3" ref="AF3:AF21">I3+AQ3</f>
        <v>16830</v>
      </c>
      <c r="AG3" s="3">
        <f aca="true" t="shared" si="4" ref="AG3:AG21">J3+AR3</f>
        <v>27462</v>
      </c>
      <c r="AH3" s="3">
        <f aca="true" t="shared" si="5" ref="AH3:AH21">K3+AS3</f>
        <v>23892</v>
      </c>
      <c r="AI3" s="3">
        <f aca="true" t="shared" si="6" ref="AI3:AI21">L3+AT3</f>
        <v>27850</v>
      </c>
      <c r="AJ3" s="3">
        <f aca="true" t="shared" si="7" ref="AJ3:AJ21">M3+AU3</f>
        <v>18195</v>
      </c>
      <c r="AK3" s="3">
        <f aca="true" t="shared" si="8" ref="AK3:AK21">N3+AV3</f>
        <v>22374</v>
      </c>
      <c r="AL3" s="3">
        <f aca="true" t="shared" si="9" ref="AL3:AL21">O3+AW3</f>
        <v>18486</v>
      </c>
      <c r="AM3" s="3">
        <f aca="true" t="shared" si="10" ref="AM3:AM21">P3+AX3</f>
        <v>19622</v>
      </c>
      <c r="AN3" s="3">
        <v>6037</v>
      </c>
      <c r="AO3" s="3">
        <f aca="true" t="shared" si="11" ref="AO3:AO21">(AC3-R3)</f>
        <v>6097</v>
      </c>
      <c r="AP3" s="3">
        <f aca="true" t="shared" si="12" ref="AP3:AP21">(AD3-S3)</f>
        <v>6130</v>
      </c>
      <c r="AQ3" s="3">
        <f aca="true" t="shared" si="13" ref="AQ3:AQ21">(AE3-T3)</f>
        <v>6314</v>
      </c>
      <c r="AR3" s="3">
        <f aca="true" t="shared" si="14" ref="AR3:AR21">(AF3-U3)</f>
        <v>7032</v>
      </c>
      <c r="AS3" s="3">
        <f aca="true" t="shared" si="15" ref="AS3:AS21">(AG3-V3)</f>
        <v>8674</v>
      </c>
      <c r="AT3" s="3">
        <f aca="true" t="shared" si="16" ref="AT3:AT21">(AH3-W3)</f>
        <v>10390</v>
      </c>
      <c r="AU3" s="3">
        <f aca="true" t="shared" si="17" ref="AU3:AU21">(AI3-X3)</f>
        <v>12787</v>
      </c>
      <c r="AV3" s="3">
        <f aca="true" t="shared" si="18" ref="AV3:AV21">(AJ3-Y3)</f>
        <v>13322</v>
      </c>
      <c r="AW3" s="3">
        <f aca="true" t="shared" si="19" ref="AW3:AW21">(AK3-Z3)</f>
        <v>14173</v>
      </c>
      <c r="AX3" s="3">
        <f aca="true" t="shared" si="20" ref="AX3:AX21">(AL3-AA3)</f>
        <v>14667</v>
      </c>
      <c r="AY3" s="3">
        <f aca="true" t="shared" si="21" ref="AY3:AY21">(AM3-AB3)</f>
        <v>15103</v>
      </c>
    </row>
    <row r="4" spans="1:51" ht="12.75">
      <c r="A4" s="1" t="s">
        <v>22</v>
      </c>
      <c r="B4" s="2" t="s">
        <v>20</v>
      </c>
      <c r="C4" s="2" t="s">
        <v>21</v>
      </c>
      <c r="D4" s="2"/>
      <c r="E4" s="3">
        <v>1797</v>
      </c>
      <c r="F4" s="3">
        <v>5739</v>
      </c>
      <c r="G4" s="3">
        <v>14713</v>
      </c>
      <c r="H4" s="3">
        <v>22869</v>
      </c>
      <c r="I4" s="3">
        <v>31520</v>
      </c>
      <c r="J4" s="3">
        <v>22363</v>
      </c>
      <c r="K4" s="3">
        <v>14721</v>
      </c>
      <c r="L4" s="3">
        <v>11021</v>
      </c>
      <c r="M4" s="3">
        <v>13096</v>
      </c>
      <c r="N4" s="3">
        <v>11634</v>
      </c>
      <c r="O4" s="3">
        <v>10683</v>
      </c>
      <c r="P4" s="3">
        <v>5018</v>
      </c>
      <c r="Q4" s="3">
        <v>1771</v>
      </c>
      <c r="R4" s="3">
        <v>5660</v>
      </c>
      <c r="S4" s="3">
        <v>14670</v>
      </c>
      <c r="T4" s="3">
        <v>22717</v>
      </c>
      <c r="U4" s="3">
        <v>27809</v>
      </c>
      <c r="V4" s="3">
        <v>20010</v>
      </c>
      <c r="W4" s="3">
        <v>12939</v>
      </c>
      <c r="X4" s="3">
        <v>10043</v>
      </c>
      <c r="Y4" s="3">
        <v>12394</v>
      </c>
      <c r="Z4" s="3">
        <v>10323</v>
      </c>
      <c r="AA4" s="3">
        <v>9553</v>
      </c>
      <c r="AB4" s="3">
        <v>4661</v>
      </c>
      <c r="AC4" s="3">
        <f t="shared" si="0"/>
        <v>9354</v>
      </c>
      <c r="AD4" s="3">
        <f t="shared" si="1"/>
        <v>18407</v>
      </c>
      <c r="AE4" s="3">
        <f t="shared" si="2"/>
        <v>26606</v>
      </c>
      <c r="AF4" s="3">
        <f t="shared" si="3"/>
        <v>35409</v>
      </c>
      <c r="AG4" s="3">
        <f t="shared" si="4"/>
        <v>29963</v>
      </c>
      <c r="AH4" s="3">
        <f t="shared" si="5"/>
        <v>24674</v>
      </c>
      <c r="AI4" s="3">
        <f t="shared" si="6"/>
        <v>22756</v>
      </c>
      <c r="AJ4" s="3">
        <f t="shared" si="7"/>
        <v>25809</v>
      </c>
      <c r="AK4" s="3">
        <f t="shared" si="8"/>
        <v>25049</v>
      </c>
      <c r="AL4" s="3">
        <f t="shared" si="9"/>
        <v>25409</v>
      </c>
      <c r="AM4" s="3">
        <f t="shared" si="10"/>
        <v>20874</v>
      </c>
      <c r="AN4" s="3">
        <v>3615</v>
      </c>
      <c r="AO4" s="3">
        <f t="shared" si="11"/>
        <v>3694</v>
      </c>
      <c r="AP4" s="3">
        <f t="shared" si="12"/>
        <v>3737</v>
      </c>
      <c r="AQ4" s="3">
        <f t="shared" si="13"/>
        <v>3889</v>
      </c>
      <c r="AR4" s="3">
        <f t="shared" si="14"/>
        <v>7600</v>
      </c>
      <c r="AS4" s="3">
        <f t="shared" si="15"/>
        <v>9953</v>
      </c>
      <c r="AT4" s="3">
        <f t="shared" si="16"/>
        <v>11735</v>
      </c>
      <c r="AU4" s="3">
        <f t="shared" si="17"/>
        <v>12713</v>
      </c>
      <c r="AV4" s="3">
        <f t="shared" si="18"/>
        <v>13415</v>
      </c>
      <c r="AW4" s="3">
        <f t="shared" si="19"/>
        <v>14726</v>
      </c>
      <c r="AX4" s="3">
        <f t="shared" si="20"/>
        <v>15856</v>
      </c>
      <c r="AY4" s="3">
        <f t="shared" si="21"/>
        <v>16213</v>
      </c>
    </row>
    <row r="5" spans="1:51" ht="12.75">
      <c r="A5" s="1" t="s">
        <v>23</v>
      </c>
      <c r="B5" s="2" t="s">
        <v>20</v>
      </c>
      <c r="C5" s="2" t="s">
        <v>21</v>
      </c>
      <c r="D5" s="2"/>
      <c r="E5" s="3">
        <v>1734</v>
      </c>
      <c r="F5" s="3">
        <v>3860</v>
      </c>
      <c r="G5" s="3">
        <v>6171</v>
      </c>
      <c r="H5" s="3">
        <v>17102</v>
      </c>
      <c r="I5" s="3">
        <v>24058</v>
      </c>
      <c r="J5" s="3">
        <v>12570</v>
      </c>
      <c r="K5" s="3">
        <v>14437</v>
      </c>
      <c r="L5" s="3">
        <v>8100</v>
      </c>
      <c r="M5" s="3">
        <v>13109</v>
      </c>
      <c r="N5" s="3">
        <v>8098</v>
      </c>
      <c r="O5" s="3">
        <v>9327</v>
      </c>
      <c r="P5" s="3">
        <v>2580</v>
      </c>
      <c r="Q5" s="3">
        <v>1710</v>
      </c>
      <c r="R5" s="3">
        <v>3807</v>
      </c>
      <c r="S5" s="3">
        <v>6152</v>
      </c>
      <c r="T5" s="3">
        <v>16834</v>
      </c>
      <c r="U5" s="3">
        <v>20738</v>
      </c>
      <c r="V5" s="3">
        <v>11745</v>
      </c>
      <c r="W5" s="3">
        <v>12826</v>
      </c>
      <c r="X5" s="3">
        <v>7627</v>
      </c>
      <c r="Y5" s="3">
        <v>12536</v>
      </c>
      <c r="Z5" s="3">
        <v>7073</v>
      </c>
      <c r="AA5" s="3">
        <v>8766</v>
      </c>
      <c r="AB5" s="3">
        <v>2348</v>
      </c>
      <c r="AC5" s="3">
        <f t="shared" si="0"/>
        <v>7350</v>
      </c>
      <c r="AD5" s="3">
        <f t="shared" si="1"/>
        <v>9714</v>
      </c>
      <c r="AE5" s="3">
        <f t="shared" si="2"/>
        <v>20664</v>
      </c>
      <c r="AF5" s="3">
        <f t="shared" si="3"/>
        <v>27888</v>
      </c>
      <c r="AG5" s="3">
        <f t="shared" si="4"/>
        <v>19720</v>
      </c>
      <c r="AH5" s="3">
        <f t="shared" si="5"/>
        <v>22412</v>
      </c>
      <c r="AI5" s="3">
        <f t="shared" si="6"/>
        <v>17686</v>
      </c>
      <c r="AJ5" s="3">
        <f t="shared" si="7"/>
        <v>23168</v>
      </c>
      <c r="AK5" s="3">
        <f t="shared" si="8"/>
        <v>18730</v>
      </c>
      <c r="AL5" s="3">
        <f t="shared" si="9"/>
        <v>20984</v>
      </c>
      <c r="AM5" s="3">
        <f t="shared" si="10"/>
        <v>14798</v>
      </c>
      <c r="AN5" s="3">
        <v>3490</v>
      </c>
      <c r="AO5" s="3">
        <f t="shared" si="11"/>
        <v>3543</v>
      </c>
      <c r="AP5" s="3">
        <f t="shared" si="12"/>
        <v>3562</v>
      </c>
      <c r="AQ5" s="3">
        <f t="shared" si="13"/>
        <v>3830</v>
      </c>
      <c r="AR5" s="3">
        <f t="shared" si="14"/>
        <v>7150</v>
      </c>
      <c r="AS5" s="3">
        <f t="shared" si="15"/>
        <v>7975</v>
      </c>
      <c r="AT5" s="3">
        <f t="shared" si="16"/>
        <v>9586</v>
      </c>
      <c r="AU5" s="3">
        <f t="shared" si="17"/>
        <v>10059</v>
      </c>
      <c r="AV5" s="3">
        <f t="shared" si="18"/>
        <v>10632</v>
      </c>
      <c r="AW5" s="3">
        <f t="shared" si="19"/>
        <v>11657</v>
      </c>
      <c r="AX5" s="3">
        <f t="shared" si="20"/>
        <v>12218</v>
      </c>
      <c r="AY5" s="3">
        <f t="shared" si="21"/>
        <v>12450</v>
      </c>
    </row>
    <row r="6" spans="1:51" ht="12.75">
      <c r="A6" s="1" t="s">
        <v>24</v>
      </c>
      <c r="B6" s="2" t="s">
        <v>20</v>
      </c>
      <c r="C6" s="2" t="s">
        <v>21</v>
      </c>
      <c r="D6" s="2"/>
      <c r="E6" s="3">
        <v>1428</v>
      </c>
      <c r="F6" s="3">
        <v>2916</v>
      </c>
      <c r="G6" s="3">
        <v>14009</v>
      </c>
      <c r="H6" s="3">
        <v>23024</v>
      </c>
      <c r="I6" s="3">
        <v>20835</v>
      </c>
      <c r="J6" s="3">
        <v>15142</v>
      </c>
      <c r="K6" s="3">
        <v>11708</v>
      </c>
      <c r="L6" s="3">
        <v>7535</v>
      </c>
      <c r="M6" s="3">
        <v>12259</v>
      </c>
      <c r="N6" s="3">
        <v>7641</v>
      </c>
      <c r="O6" s="3">
        <v>6545</v>
      </c>
      <c r="P6" s="3">
        <v>3494</v>
      </c>
      <c r="Q6" s="3">
        <v>1408</v>
      </c>
      <c r="R6" s="3">
        <v>2875</v>
      </c>
      <c r="S6" s="3">
        <v>13693</v>
      </c>
      <c r="T6" s="3">
        <v>22162</v>
      </c>
      <c r="U6" s="3">
        <v>18261</v>
      </c>
      <c r="V6" s="3">
        <v>13691</v>
      </c>
      <c r="W6" s="3">
        <v>10679</v>
      </c>
      <c r="X6" s="3">
        <v>7267</v>
      </c>
      <c r="Y6" s="3">
        <v>10879</v>
      </c>
      <c r="Z6" s="3">
        <v>7141</v>
      </c>
      <c r="AA6" s="3">
        <v>5764</v>
      </c>
      <c r="AB6" s="3">
        <v>3168</v>
      </c>
      <c r="AC6" s="3">
        <f t="shared" si="0"/>
        <v>5790</v>
      </c>
      <c r="AD6" s="3">
        <f t="shared" si="1"/>
        <v>16924</v>
      </c>
      <c r="AE6" s="3">
        <f t="shared" si="2"/>
        <v>26255</v>
      </c>
      <c r="AF6" s="3">
        <f t="shared" si="3"/>
        <v>24928</v>
      </c>
      <c r="AG6" s="3">
        <f t="shared" si="4"/>
        <v>21809</v>
      </c>
      <c r="AH6" s="3">
        <f t="shared" si="5"/>
        <v>19826</v>
      </c>
      <c r="AI6" s="3">
        <f t="shared" si="6"/>
        <v>16682</v>
      </c>
      <c r="AJ6" s="3">
        <f t="shared" si="7"/>
        <v>21674</v>
      </c>
      <c r="AK6" s="3">
        <f t="shared" si="8"/>
        <v>18436</v>
      </c>
      <c r="AL6" s="3">
        <f t="shared" si="9"/>
        <v>17840</v>
      </c>
      <c r="AM6" s="3">
        <f t="shared" si="10"/>
        <v>15570</v>
      </c>
      <c r="AN6" s="3">
        <v>2874</v>
      </c>
      <c r="AO6" s="3">
        <f t="shared" si="11"/>
        <v>2915</v>
      </c>
      <c r="AP6" s="3">
        <f t="shared" si="12"/>
        <v>3231</v>
      </c>
      <c r="AQ6" s="3">
        <f t="shared" si="13"/>
        <v>4093</v>
      </c>
      <c r="AR6" s="3">
        <f t="shared" si="14"/>
        <v>6667</v>
      </c>
      <c r="AS6" s="3">
        <f t="shared" si="15"/>
        <v>8118</v>
      </c>
      <c r="AT6" s="3">
        <f t="shared" si="16"/>
        <v>9147</v>
      </c>
      <c r="AU6" s="3">
        <f t="shared" si="17"/>
        <v>9415</v>
      </c>
      <c r="AV6" s="3">
        <f t="shared" si="18"/>
        <v>10795</v>
      </c>
      <c r="AW6" s="3">
        <f t="shared" si="19"/>
        <v>11295</v>
      </c>
      <c r="AX6" s="3">
        <f t="shared" si="20"/>
        <v>12076</v>
      </c>
      <c r="AY6" s="3">
        <f t="shared" si="21"/>
        <v>12402</v>
      </c>
    </row>
    <row r="7" spans="1:51" ht="12.75">
      <c r="A7" s="1" t="s">
        <v>25</v>
      </c>
      <c r="B7" s="2" t="s">
        <v>26</v>
      </c>
      <c r="C7" s="2" t="s">
        <v>21</v>
      </c>
      <c r="D7" s="2"/>
      <c r="E7" s="3">
        <v>2211</v>
      </c>
      <c r="F7" s="3">
        <v>4963</v>
      </c>
      <c r="G7" s="3">
        <v>19763</v>
      </c>
      <c r="H7" s="3">
        <v>22391</v>
      </c>
      <c r="I7" s="3">
        <v>23629</v>
      </c>
      <c r="J7" s="3">
        <v>31489</v>
      </c>
      <c r="K7" s="3">
        <v>26376</v>
      </c>
      <c r="L7" s="3">
        <v>15668</v>
      </c>
      <c r="M7" s="3">
        <v>8324</v>
      </c>
      <c r="N7" s="3">
        <v>6659</v>
      </c>
      <c r="O7" s="3">
        <v>12937</v>
      </c>
      <c r="P7" s="3">
        <v>5430</v>
      </c>
      <c r="Q7" s="3">
        <v>2180</v>
      </c>
      <c r="R7" s="3">
        <v>4895</v>
      </c>
      <c r="S7" s="3">
        <v>19317</v>
      </c>
      <c r="T7" s="3">
        <v>22064</v>
      </c>
      <c r="U7" s="3">
        <v>22310</v>
      </c>
      <c r="V7" s="3">
        <v>27095</v>
      </c>
      <c r="W7" s="3">
        <v>23632</v>
      </c>
      <c r="X7" s="3">
        <v>14054</v>
      </c>
      <c r="Y7" s="3">
        <v>7613</v>
      </c>
      <c r="Z7" s="3">
        <v>5708</v>
      </c>
      <c r="AA7" s="3">
        <v>11633</v>
      </c>
      <c r="AB7" s="3">
        <v>4878</v>
      </c>
      <c r="AC7" s="3">
        <f t="shared" si="0"/>
        <v>9413</v>
      </c>
      <c r="AD7" s="3">
        <f t="shared" si="1"/>
        <v>24281</v>
      </c>
      <c r="AE7" s="3">
        <f t="shared" si="2"/>
        <v>27355</v>
      </c>
      <c r="AF7" s="3">
        <f t="shared" si="3"/>
        <v>28920</v>
      </c>
      <c r="AG7" s="3">
        <f t="shared" si="4"/>
        <v>38099</v>
      </c>
      <c r="AH7" s="3">
        <f t="shared" si="5"/>
        <v>37380</v>
      </c>
      <c r="AI7" s="3">
        <f t="shared" si="6"/>
        <v>29416</v>
      </c>
      <c r="AJ7" s="3">
        <f t="shared" si="7"/>
        <v>23686</v>
      </c>
      <c r="AK7" s="3">
        <f t="shared" si="8"/>
        <v>22732</v>
      </c>
      <c r="AL7" s="3">
        <f t="shared" si="9"/>
        <v>29961</v>
      </c>
      <c r="AM7" s="3">
        <f t="shared" si="10"/>
        <v>23758</v>
      </c>
      <c r="AN7" s="3">
        <v>4450</v>
      </c>
      <c r="AO7" s="3">
        <f t="shared" si="11"/>
        <v>4518</v>
      </c>
      <c r="AP7" s="3">
        <f t="shared" si="12"/>
        <v>4964</v>
      </c>
      <c r="AQ7" s="3">
        <f t="shared" si="13"/>
        <v>5291</v>
      </c>
      <c r="AR7" s="3">
        <f t="shared" si="14"/>
        <v>6610</v>
      </c>
      <c r="AS7" s="3">
        <f t="shared" si="15"/>
        <v>11004</v>
      </c>
      <c r="AT7" s="3">
        <f t="shared" si="16"/>
        <v>13748</v>
      </c>
      <c r="AU7" s="3">
        <f t="shared" si="17"/>
        <v>15362</v>
      </c>
      <c r="AV7" s="3">
        <f t="shared" si="18"/>
        <v>16073</v>
      </c>
      <c r="AW7" s="3">
        <f t="shared" si="19"/>
        <v>17024</v>
      </c>
      <c r="AX7" s="3">
        <f t="shared" si="20"/>
        <v>18328</v>
      </c>
      <c r="AY7" s="3">
        <f t="shared" si="21"/>
        <v>18880</v>
      </c>
    </row>
    <row r="8" spans="1:51" ht="12.75">
      <c r="A8" s="1" t="s">
        <v>27</v>
      </c>
      <c r="B8" s="2" t="s">
        <v>26</v>
      </c>
      <c r="C8" s="2" t="s">
        <v>21</v>
      </c>
      <c r="D8" s="2"/>
      <c r="E8" s="3">
        <v>2941</v>
      </c>
      <c r="F8" s="3">
        <v>6498</v>
      </c>
      <c r="G8" s="3">
        <v>18476</v>
      </c>
      <c r="H8" s="3">
        <v>23016</v>
      </c>
      <c r="I8" s="3">
        <v>27422</v>
      </c>
      <c r="J8" s="3">
        <v>25508</v>
      </c>
      <c r="K8" s="3">
        <v>8155</v>
      </c>
      <c r="L8" s="3">
        <v>13903</v>
      </c>
      <c r="M8" s="3">
        <v>12377</v>
      </c>
      <c r="N8" s="3">
        <v>13306</v>
      </c>
      <c r="O8" s="3">
        <v>9665</v>
      </c>
      <c r="P8" s="3">
        <v>4793</v>
      </c>
      <c r="Q8" s="3">
        <v>2901</v>
      </c>
      <c r="R8" s="3">
        <v>6407</v>
      </c>
      <c r="S8" s="3">
        <v>18060</v>
      </c>
      <c r="T8" s="3">
        <v>22661</v>
      </c>
      <c r="U8" s="3">
        <v>25249</v>
      </c>
      <c r="V8" s="3">
        <v>23126</v>
      </c>
      <c r="W8" s="3">
        <v>7239</v>
      </c>
      <c r="X8" s="3">
        <v>12225</v>
      </c>
      <c r="Y8" s="3">
        <v>11425</v>
      </c>
      <c r="Z8" s="3">
        <v>11970</v>
      </c>
      <c r="AA8" s="3">
        <v>8740</v>
      </c>
      <c r="AB8" s="3">
        <v>4371</v>
      </c>
      <c r="AC8" s="3">
        <f t="shared" si="0"/>
        <v>12419</v>
      </c>
      <c r="AD8" s="3">
        <f t="shared" si="1"/>
        <v>24488</v>
      </c>
      <c r="AE8" s="3">
        <f t="shared" si="2"/>
        <v>29444</v>
      </c>
      <c r="AF8" s="3">
        <f t="shared" si="3"/>
        <v>34205</v>
      </c>
      <c r="AG8" s="3">
        <f t="shared" si="4"/>
        <v>34464</v>
      </c>
      <c r="AH8" s="3">
        <f t="shared" si="5"/>
        <v>19493</v>
      </c>
      <c r="AI8" s="3">
        <f t="shared" si="6"/>
        <v>26157</v>
      </c>
      <c r="AJ8" s="3">
        <f t="shared" si="7"/>
        <v>26309</v>
      </c>
      <c r="AK8" s="3">
        <f t="shared" si="8"/>
        <v>28190</v>
      </c>
      <c r="AL8" s="3">
        <f t="shared" si="9"/>
        <v>25885</v>
      </c>
      <c r="AM8" s="3">
        <f t="shared" si="10"/>
        <v>21938</v>
      </c>
      <c r="AN8" s="3">
        <v>5921</v>
      </c>
      <c r="AO8" s="3">
        <f t="shared" si="11"/>
        <v>6012</v>
      </c>
      <c r="AP8" s="3">
        <f t="shared" si="12"/>
        <v>6428</v>
      </c>
      <c r="AQ8" s="3">
        <f t="shared" si="13"/>
        <v>6783</v>
      </c>
      <c r="AR8" s="3">
        <f t="shared" si="14"/>
        <v>8956</v>
      </c>
      <c r="AS8" s="3">
        <f t="shared" si="15"/>
        <v>11338</v>
      </c>
      <c r="AT8" s="3">
        <f t="shared" si="16"/>
        <v>12254</v>
      </c>
      <c r="AU8" s="3">
        <f t="shared" si="17"/>
        <v>13932</v>
      </c>
      <c r="AV8" s="3">
        <f t="shared" si="18"/>
        <v>14884</v>
      </c>
      <c r="AW8" s="3">
        <f t="shared" si="19"/>
        <v>16220</v>
      </c>
      <c r="AX8" s="3">
        <f t="shared" si="20"/>
        <v>17145</v>
      </c>
      <c r="AY8" s="3">
        <f t="shared" si="21"/>
        <v>17567</v>
      </c>
    </row>
    <row r="9" spans="1:51" ht="12.75">
      <c r="A9" s="1" t="s">
        <v>28</v>
      </c>
      <c r="B9" s="2" t="s">
        <v>26</v>
      </c>
      <c r="C9" s="2" t="s">
        <v>21</v>
      </c>
      <c r="D9" s="2"/>
      <c r="E9" s="3">
        <v>2161</v>
      </c>
      <c r="F9" s="3">
        <v>2657</v>
      </c>
      <c r="G9" s="3">
        <v>10385</v>
      </c>
      <c r="H9" s="3">
        <v>11689</v>
      </c>
      <c r="I9" s="3">
        <v>19153</v>
      </c>
      <c r="J9" s="3">
        <v>10483</v>
      </c>
      <c r="K9" s="3">
        <v>15980</v>
      </c>
      <c r="L9" s="3">
        <v>8643</v>
      </c>
      <c r="M9" s="3">
        <v>5766</v>
      </c>
      <c r="N9" s="3">
        <v>4595</v>
      </c>
      <c r="O9" s="3">
        <v>5308</v>
      </c>
      <c r="P9" s="3">
        <v>3707</v>
      </c>
      <c r="Q9" s="3">
        <v>2131</v>
      </c>
      <c r="R9" s="3">
        <v>2620</v>
      </c>
      <c r="S9" s="3">
        <v>10150</v>
      </c>
      <c r="T9" s="3">
        <v>11243</v>
      </c>
      <c r="U9" s="3">
        <v>17907</v>
      </c>
      <c r="V9" s="3">
        <v>9626</v>
      </c>
      <c r="W9" s="3">
        <v>14140</v>
      </c>
      <c r="X9" s="3">
        <v>8014</v>
      </c>
      <c r="Y9" s="3">
        <v>4987</v>
      </c>
      <c r="Z9" s="3">
        <v>4180</v>
      </c>
      <c r="AA9" s="3">
        <v>4681</v>
      </c>
      <c r="AB9" s="3">
        <v>3206</v>
      </c>
      <c r="AC9" s="3">
        <f t="shared" si="0"/>
        <v>7006</v>
      </c>
      <c r="AD9" s="3">
        <f t="shared" si="1"/>
        <v>14771</v>
      </c>
      <c r="AE9" s="3">
        <f t="shared" si="2"/>
        <v>16310</v>
      </c>
      <c r="AF9" s="3">
        <f t="shared" si="3"/>
        <v>24220</v>
      </c>
      <c r="AG9" s="3">
        <f t="shared" si="4"/>
        <v>16796</v>
      </c>
      <c r="AH9" s="3">
        <f t="shared" si="5"/>
        <v>23150</v>
      </c>
      <c r="AI9" s="3">
        <f t="shared" si="6"/>
        <v>17653</v>
      </c>
      <c r="AJ9" s="3">
        <f t="shared" si="7"/>
        <v>15405</v>
      </c>
      <c r="AK9" s="3">
        <f t="shared" si="8"/>
        <v>15013</v>
      </c>
      <c r="AL9" s="3">
        <f t="shared" si="9"/>
        <v>16141</v>
      </c>
      <c r="AM9" s="3">
        <f t="shared" si="10"/>
        <v>15167</v>
      </c>
      <c r="AN9" s="3">
        <v>4349</v>
      </c>
      <c r="AO9" s="3">
        <f t="shared" si="11"/>
        <v>4386</v>
      </c>
      <c r="AP9" s="3">
        <f t="shared" si="12"/>
        <v>4621</v>
      </c>
      <c r="AQ9" s="3">
        <f t="shared" si="13"/>
        <v>5067</v>
      </c>
      <c r="AR9" s="3">
        <f t="shared" si="14"/>
        <v>6313</v>
      </c>
      <c r="AS9" s="3">
        <f t="shared" si="15"/>
        <v>7170</v>
      </c>
      <c r="AT9" s="3">
        <f t="shared" si="16"/>
        <v>9010</v>
      </c>
      <c r="AU9" s="3">
        <f t="shared" si="17"/>
        <v>9639</v>
      </c>
      <c r="AV9" s="3">
        <f t="shared" si="18"/>
        <v>10418</v>
      </c>
      <c r="AW9" s="3">
        <f t="shared" si="19"/>
        <v>10833</v>
      </c>
      <c r="AX9" s="3">
        <f t="shared" si="20"/>
        <v>11460</v>
      </c>
      <c r="AY9" s="3">
        <f t="shared" si="21"/>
        <v>11961</v>
      </c>
    </row>
    <row r="10" spans="1:51" ht="12.75">
      <c r="A10" s="1" t="s">
        <v>29</v>
      </c>
      <c r="B10" s="2" t="s">
        <v>26</v>
      </c>
      <c r="C10" s="2" t="s">
        <v>21</v>
      </c>
      <c r="D10" s="2"/>
      <c r="E10" s="3">
        <v>1576</v>
      </c>
      <c r="F10" s="3">
        <v>3811</v>
      </c>
      <c r="G10" s="3">
        <v>13933</v>
      </c>
      <c r="H10" s="3">
        <v>22012</v>
      </c>
      <c r="I10" s="3">
        <v>9764</v>
      </c>
      <c r="J10" s="3">
        <v>18328</v>
      </c>
      <c r="K10" s="3">
        <v>6296</v>
      </c>
      <c r="L10" s="3">
        <v>8404</v>
      </c>
      <c r="M10" s="3">
        <v>9410</v>
      </c>
      <c r="N10" s="3">
        <v>6072</v>
      </c>
      <c r="O10" s="3">
        <v>4343</v>
      </c>
      <c r="P10" s="3">
        <v>5038</v>
      </c>
      <c r="Q10" s="3">
        <v>1554</v>
      </c>
      <c r="R10" s="3">
        <v>3759</v>
      </c>
      <c r="S10" s="3">
        <v>13619</v>
      </c>
      <c r="T10" s="3">
        <v>21795</v>
      </c>
      <c r="U10" s="3">
        <v>8738</v>
      </c>
      <c r="V10" s="3">
        <v>16581</v>
      </c>
      <c r="W10" s="3">
        <v>5671</v>
      </c>
      <c r="X10" s="3">
        <v>7864</v>
      </c>
      <c r="Y10" s="3">
        <v>8084</v>
      </c>
      <c r="Z10" s="3">
        <v>5584</v>
      </c>
      <c r="AA10" s="3">
        <v>3826</v>
      </c>
      <c r="AB10" s="3">
        <v>4683</v>
      </c>
      <c r="AC10" s="3">
        <f t="shared" si="0"/>
        <v>6983</v>
      </c>
      <c r="AD10" s="3">
        <f t="shared" si="1"/>
        <v>17157</v>
      </c>
      <c r="AE10" s="3">
        <f t="shared" si="2"/>
        <v>25550</v>
      </c>
      <c r="AF10" s="3">
        <f t="shared" si="3"/>
        <v>13519</v>
      </c>
      <c r="AG10" s="3">
        <f t="shared" si="4"/>
        <v>23109</v>
      </c>
      <c r="AH10" s="3">
        <f t="shared" si="5"/>
        <v>12824</v>
      </c>
      <c r="AI10" s="3">
        <f t="shared" si="6"/>
        <v>15557</v>
      </c>
      <c r="AJ10" s="3">
        <f t="shared" si="7"/>
        <v>17103</v>
      </c>
      <c r="AK10" s="3">
        <f t="shared" si="8"/>
        <v>15091</v>
      </c>
      <c r="AL10" s="3">
        <f t="shared" si="9"/>
        <v>13850</v>
      </c>
      <c r="AM10" s="3">
        <f t="shared" si="10"/>
        <v>15062</v>
      </c>
      <c r="AN10" s="3">
        <v>3172</v>
      </c>
      <c r="AO10" s="3">
        <f t="shared" si="11"/>
        <v>3224</v>
      </c>
      <c r="AP10" s="3">
        <f t="shared" si="12"/>
        <v>3538</v>
      </c>
      <c r="AQ10" s="3">
        <f t="shared" si="13"/>
        <v>3755</v>
      </c>
      <c r="AR10" s="3">
        <f t="shared" si="14"/>
        <v>4781</v>
      </c>
      <c r="AS10" s="3">
        <f t="shared" si="15"/>
        <v>6528</v>
      </c>
      <c r="AT10" s="3">
        <f t="shared" si="16"/>
        <v>7153</v>
      </c>
      <c r="AU10" s="3">
        <f t="shared" si="17"/>
        <v>7693</v>
      </c>
      <c r="AV10" s="3">
        <f t="shared" si="18"/>
        <v>9019</v>
      </c>
      <c r="AW10" s="3">
        <f t="shared" si="19"/>
        <v>9507</v>
      </c>
      <c r="AX10" s="3">
        <f t="shared" si="20"/>
        <v>10024</v>
      </c>
      <c r="AY10" s="3">
        <f t="shared" si="21"/>
        <v>10379</v>
      </c>
    </row>
    <row r="11" spans="1:51" ht="12.75">
      <c r="A11" s="4"/>
      <c r="B11" s="5" t="s">
        <v>30</v>
      </c>
      <c r="C11" s="5" t="s">
        <v>21</v>
      </c>
      <c r="D11" s="5"/>
      <c r="E11" s="6">
        <f aca="true" t="shared" si="22" ref="E11:AB11">SUM(E3:E10)</f>
        <v>16848</v>
      </c>
      <c r="F11" s="6">
        <f t="shared" si="22"/>
        <v>34778</v>
      </c>
      <c r="G11" s="6">
        <f t="shared" si="22"/>
        <v>108761</v>
      </c>
      <c r="H11" s="6">
        <f t="shared" si="22"/>
        <v>165491</v>
      </c>
      <c r="I11" s="6">
        <f t="shared" si="22"/>
        <v>166897</v>
      </c>
      <c r="J11" s="6">
        <f t="shared" si="22"/>
        <v>156313</v>
      </c>
      <c r="K11" s="6">
        <f t="shared" si="22"/>
        <v>112891</v>
      </c>
      <c r="L11" s="6">
        <f t="shared" si="22"/>
        <v>90734</v>
      </c>
      <c r="M11" s="6">
        <f t="shared" si="22"/>
        <v>79749</v>
      </c>
      <c r="N11" s="6">
        <f t="shared" si="22"/>
        <v>67057</v>
      </c>
      <c r="O11" s="6">
        <f t="shared" si="22"/>
        <v>63121</v>
      </c>
      <c r="P11" s="6">
        <f t="shared" si="22"/>
        <v>35015</v>
      </c>
      <c r="Q11" s="6">
        <f t="shared" si="22"/>
        <v>16613</v>
      </c>
      <c r="R11" s="6">
        <f t="shared" si="22"/>
        <v>34297</v>
      </c>
      <c r="S11" s="6">
        <f t="shared" si="22"/>
        <v>106939</v>
      </c>
      <c r="T11" s="6">
        <f t="shared" si="22"/>
        <v>162680</v>
      </c>
      <c r="U11" s="6">
        <f t="shared" si="22"/>
        <v>150810</v>
      </c>
      <c r="V11" s="6">
        <f t="shared" si="22"/>
        <v>140662</v>
      </c>
      <c r="W11" s="6">
        <f t="shared" si="22"/>
        <v>100628</v>
      </c>
      <c r="X11" s="6">
        <f t="shared" si="22"/>
        <v>82157</v>
      </c>
      <c r="Y11" s="6">
        <f t="shared" si="22"/>
        <v>72791</v>
      </c>
      <c r="Z11" s="6">
        <f t="shared" si="22"/>
        <v>60180</v>
      </c>
      <c r="AA11" s="6">
        <f t="shared" si="22"/>
        <v>56782</v>
      </c>
      <c r="AB11" s="6">
        <f t="shared" si="22"/>
        <v>31834</v>
      </c>
      <c r="AC11" s="6">
        <f t="shared" si="0"/>
        <v>68686</v>
      </c>
      <c r="AD11" s="6">
        <f t="shared" si="1"/>
        <v>143150</v>
      </c>
      <c r="AE11" s="6">
        <f t="shared" si="2"/>
        <v>201702</v>
      </c>
      <c r="AF11" s="6">
        <f t="shared" si="3"/>
        <v>205919</v>
      </c>
      <c r="AG11" s="6">
        <f t="shared" si="4"/>
        <v>211422</v>
      </c>
      <c r="AH11" s="6">
        <f t="shared" si="5"/>
        <v>183651</v>
      </c>
      <c r="AI11" s="6">
        <f t="shared" si="6"/>
        <v>173757</v>
      </c>
      <c r="AJ11" s="6">
        <f t="shared" si="7"/>
        <v>171349</v>
      </c>
      <c r="AK11" s="6">
        <f t="shared" si="8"/>
        <v>165615</v>
      </c>
      <c r="AL11" s="6">
        <f t="shared" si="9"/>
        <v>168556</v>
      </c>
      <c r="AM11" s="6">
        <f t="shared" si="10"/>
        <v>146789</v>
      </c>
      <c r="AN11" s="6">
        <f>SUM(AN3:AN10)</f>
        <v>33908</v>
      </c>
      <c r="AO11" s="6">
        <f t="shared" si="11"/>
        <v>34389</v>
      </c>
      <c r="AP11" s="6">
        <f t="shared" si="12"/>
        <v>36211</v>
      </c>
      <c r="AQ11" s="6">
        <f t="shared" si="13"/>
        <v>39022</v>
      </c>
      <c r="AR11" s="6">
        <f t="shared" si="14"/>
        <v>55109</v>
      </c>
      <c r="AS11" s="6">
        <f t="shared" si="15"/>
        <v>70760</v>
      </c>
      <c r="AT11" s="6">
        <f t="shared" si="16"/>
        <v>83023</v>
      </c>
      <c r="AU11" s="6">
        <f t="shared" si="17"/>
        <v>91600</v>
      </c>
      <c r="AV11" s="6">
        <f t="shared" si="18"/>
        <v>98558</v>
      </c>
      <c r="AW11" s="6">
        <f t="shared" si="19"/>
        <v>105435</v>
      </c>
      <c r="AX11" s="6">
        <f t="shared" si="20"/>
        <v>111774</v>
      </c>
      <c r="AY11" s="6">
        <f t="shared" si="21"/>
        <v>114955</v>
      </c>
    </row>
    <row r="12" spans="1:51" ht="12.75">
      <c r="A12" s="1" t="s">
        <v>31</v>
      </c>
      <c r="B12" s="2" t="s">
        <v>32</v>
      </c>
      <c r="C12" s="2" t="s">
        <v>21</v>
      </c>
      <c r="D12" s="2"/>
      <c r="E12" s="3">
        <v>5770</v>
      </c>
      <c r="F12" s="3">
        <v>4270</v>
      </c>
      <c r="G12" s="3">
        <v>23953</v>
      </c>
      <c r="H12" s="3">
        <v>22459</v>
      </c>
      <c r="I12" s="3">
        <v>42840</v>
      </c>
      <c r="J12" s="3">
        <v>19659</v>
      </c>
      <c r="K12" s="3">
        <v>16983</v>
      </c>
      <c r="L12" s="3">
        <v>25720</v>
      </c>
      <c r="M12" s="3">
        <v>24076</v>
      </c>
      <c r="N12" s="3">
        <v>17527</v>
      </c>
      <c r="O12" s="3">
        <v>11542</v>
      </c>
      <c r="P12" s="3">
        <v>9307</v>
      </c>
      <c r="Q12" s="3">
        <v>5690</v>
      </c>
      <c r="R12" s="3">
        <v>4211</v>
      </c>
      <c r="S12" s="3">
        <v>23413</v>
      </c>
      <c r="T12" s="3">
        <v>22864</v>
      </c>
      <c r="U12" s="3">
        <v>37954</v>
      </c>
      <c r="V12" s="3">
        <v>19143</v>
      </c>
      <c r="W12" s="3">
        <v>14966</v>
      </c>
      <c r="X12" s="3">
        <v>22548</v>
      </c>
      <c r="Y12" s="3">
        <v>21587</v>
      </c>
      <c r="Z12" s="3">
        <v>16102</v>
      </c>
      <c r="AA12" s="3">
        <v>10433</v>
      </c>
      <c r="AB12" s="3">
        <v>8508</v>
      </c>
      <c r="AC12" s="3">
        <f t="shared" si="0"/>
        <v>15884</v>
      </c>
      <c r="AD12" s="3">
        <f t="shared" si="1"/>
        <v>35626</v>
      </c>
      <c r="AE12" s="3">
        <f t="shared" si="2"/>
        <v>34672</v>
      </c>
      <c r="AF12" s="3">
        <f t="shared" si="3"/>
        <v>54648</v>
      </c>
      <c r="AG12" s="3">
        <f t="shared" si="4"/>
        <v>36353</v>
      </c>
      <c r="AH12" s="3">
        <f t="shared" si="5"/>
        <v>34193</v>
      </c>
      <c r="AI12" s="3">
        <f t="shared" si="6"/>
        <v>44947</v>
      </c>
      <c r="AJ12" s="3">
        <f t="shared" si="7"/>
        <v>46475</v>
      </c>
      <c r="AK12" s="3">
        <f t="shared" si="8"/>
        <v>42415</v>
      </c>
      <c r="AL12" s="3">
        <f t="shared" si="9"/>
        <v>37855</v>
      </c>
      <c r="AM12" s="3">
        <f t="shared" si="10"/>
        <v>36729</v>
      </c>
      <c r="AN12" s="3">
        <v>11614</v>
      </c>
      <c r="AO12" s="3">
        <f t="shared" si="11"/>
        <v>11673</v>
      </c>
      <c r="AP12" s="3">
        <f t="shared" si="12"/>
        <v>12213</v>
      </c>
      <c r="AQ12" s="3">
        <f t="shared" si="13"/>
        <v>11808</v>
      </c>
      <c r="AR12" s="3">
        <f t="shared" si="14"/>
        <v>16694</v>
      </c>
      <c r="AS12" s="3">
        <f t="shared" si="15"/>
        <v>17210</v>
      </c>
      <c r="AT12" s="3">
        <f t="shared" si="16"/>
        <v>19227</v>
      </c>
      <c r="AU12" s="3">
        <f t="shared" si="17"/>
        <v>22399</v>
      </c>
      <c r="AV12" s="3">
        <f t="shared" si="18"/>
        <v>24888</v>
      </c>
      <c r="AW12" s="3">
        <f t="shared" si="19"/>
        <v>26313</v>
      </c>
      <c r="AX12" s="3">
        <f t="shared" si="20"/>
        <v>27422</v>
      </c>
      <c r="AY12" s="3">
        <f t="shared" si="21"/>
        <v>28221</v>
      </c>
    </row>
    <row r="13" spans="1:51" ht="12.75">
      <c r="A13" s="1" t="s">
        <v>33</v>
      </c>
      <c r="B13" s="2" t="s">
        <v>32</v>
      </c>
      <c r="C13" s="2" t="s">
        <v>21</v>
      </c>
      <c r="D13" s="2"/>
      <c r="E13" s="3">
        <v>4732</v>
      </c>
      <c r="F13" s="3">
        <v>4741</v>
      </c>
      <c r="G13" s="3">
        <v>18233</v>
      </c>
      <c r="H13" s="3">
        <v>35985</v>
      </c>
      <c r="I13" s="3">
        <v>41478</v>
      </c>
      <c r="J13" s="3">
        <v>13239</v>
      </c>
      <c r="K13" s="3">
        <v>16897</v>
      </c>
      <c r="L13" s="3">
        <v>19814</v>
      </c>
      <c r="M13" s="3">
        <v>12348</v>
      </c>
      <c r="N13" s="3">
        <v>10644</v>
      </c>
      <c r="O13" s="3">
        <v>9646</v>
      </c>
      <c r="P13" s="3">
        <v>4970</v>
      </c>
      <c r="Q13" s="3">
        <v>4667</v>
      </c>
      <c r="R13" s="3">
        <v>4675</v>
      </c>
      <c r="S13" s="3">
        <v>17822</v>
      </c>
      <c r="T13" s="3">
        <v>36763</v>
      </c>
      <c r="U13" s="3">
        <v>36409</v>
      </c>
      <c r="V13" s="3">
        <v>12459</v>
      </c>
      <c r="W13" s="3">
        <v>15554</v>
      </c>
      <c r="X13" s="3">
        <v>18485</v>
      </c>
      <c r="Y13" s="3">
        <v>11198</v>
      </c>
      <c r="Z13" s="3">
        <v>9325</v>
      </c>
      <c r="AA13" s="3">
        <v>9299</v>
      </c>
      <c r="AB13" s="3">
        <v>4475</v>
      </c>
      <c r="AC13" s="3">
        <f t="shared" si="0"/>
        <v>14267</v>
      </c>
      <c r="AD13" s="3">
        <f t="shared" si="1"/>
        <v>27825</v>
      </c>
      <c r="AE13" s="3">
        <f t="shared" si="2"/>
        <v>45988</v>
      </c>
      <c r="AF13" s="3">
        <f t="shared" si="3"/>
        <v>50703</v>
      </c>
      <c r="AG13" s="3">
        <f t="shared" si="4"/>
        <v>27533</v>
      </c>
      <c r="AH13" s="3">
        <f t="shared" si="5"/>
        <v>31971</v>
      </c>
      <c r="AI13" s="3">
        <f t="shared" si="6"/>
        <v>36231</v>
      </c>
      <c r="AJ13" s="3">
        <f t="shared" si="7"/>
        <v>30094</v>
      </c>
      <c r="AK13" s="3">
        <f t="shared" si="8"/>
        <v>29540</v>
      </c>
      <c r="AL13" s="3">
        <f t="shared" si="9"/>
        <v>29861</v>
      </c>
      <c r="AM13" s="3">
        <f t="shared" si="10"/>
        <v>25532</v>
      </c>
      <c r="AN13" s="3">
        <v>9526</v>
      </c>
      <c r="AO13" s="3">
        <f t="shared" si="11"/>
        <v>9592</v>
      </c>
      <c r="AP13" s="3">
        <f t="shared" si="12"/>
        <v>10003</v>
      </c>
      <c r="AQ13" s="3">
        <f t="shared" si="13"/>
        <v>9225</v>
      </c>
      <c r="AR13" s="3">
        <f t="shared" si="14"/>
        <v>14294</v>
      </c>
      <c r="AS13" s="3">
        <f t="shared" si="15"/>
        <v>15074</v>
      </c>
      <c r="AT13" s="3">
        <f t="shared" si="16"/>
        <v>16417</v>
      </c>
      <c r="AU13" s="3">
        <f t="shared" si="17"/>
        <v>17746</v>
      </c>
      <c r="AV13" s="3">
        <f t="shared" si="18"/>
        <v>18896</v>
      </c>
      <c r="AW13" s="3">
        <f t="shared" si="19"/>
        <v>20215</v>
      </c>
      <c r="AX13" s="3">
        <f t="shared" si="20"/>
        <v>20562</v>
      </c>
      <c r="AY13" s="3">
        <f t="shared" si="21"/>
        <v>21057</v>
      </c>
    </row>
    <row r="14" spans="1:51" ht="12.75">
      <c r="A14" s="1" t="s">
        <v>34</v>
      </c>
      <c r="B14" s="2" t="s">
        <v>32</v>
      </c>
      <c r="C14" s="2" t="s">
        <v>21</v>
      </c>
      <c r="D14" s="2"/>
      <c r="E14" s="3">
        <v>2178</v>
      </c>
      <c r="F14" s="3">
        <v>4070</v>
      </c>
      <c r="G14" s="3">
        <v>18105</v>
      </c>
      <c r="H14" s="3">
        <v>24042</v>
      </c>
      <c r="I14" s="3">
        <v>16477</v>
      </c>
      <c r="J14" s="3">
        <v>16070</v>
      </c>
      <c r="K14" s="3">
        <v>16707</v>
      </c>
      <c r="L14" s="3">
        <v>7816</v>
      </c>
      <c r="M14" s="3">
        <v>15770</v>
      </c>
      <c r="N14" s="3">
        <v>12315</v>
      </c>
      <c r="O14" s="3">
        <v>9991</v>
      </c>
      <c r="P14" s="3">
        <v>2428</v>
      </c>
      <c r="Q14" s="3">
        <v>2147</v>
      </c>
      <c r="R14" s="3">
        <v>4014</v>
      </c>
      <c r="S14" s="3">
        <v>17697</v>
      </c>
      <c r="T14" s="3">
        <v>25154</v>
      </c>
      <c r="U14" s="3">
        <v>14627</v>
      </c>
      <c r="V14" s="3">
        <v>14913</v>
      </c>
      <c r="W14" s="3">
        <v>16127</v>
      </c>
      <c r="X14" s="3">
        <v>7013</v>
      </c>
      <c r="Y14" s="3">
        <v>14264</v>
      </c>
      <c r="Z14" s="3">
        <v>11129</v>
      </c>
      <c r="AA14" s="3">
        <v>9015</v>
      </c>
      <c r="AB14" s="3">
        <v>2226</v>
      </c>
      <c r="AC14" s="3">
        <f t="shared" si="0"/>
        <v>8452</v>
      </c>
      <c r="AD14" s="3">
        <f t="shared" si="1"/>
        <v>22543</v>
      </c>
      <c r="AE14" s="3">
        <f t="shared" si="2"/>
        <v>28888</v>
      </c>
      <c r="AF14" s="3">
        <f t="shared" si="3"/>
        <v>20211</v>
      </c>
      <c r="AG14" s="3">
        <f t="shared" si="4"/>
        <v>21654</v>
      </c>
      <c r="AH14" s="3">
        <f t="shared" si="5"/>
        <v>23448</v>
      </c>
      <c r="AI14" s="3">
        <f t="shared" si="6"/>
        <v>15137</v>
      </c>
      <c r="AJ14" s="3">
        <f t="shared" si="7"/>
        <v>23894</v>
      </c>
      <c r="AK14" s="3">
        <f t="shared" si="8"/>
        <v>21945</v>
      </c>
      <c r="AL14" s="3">
        <f t="shared" si="9"/>
        <v>20807</v>
      </c>
      <c r="AM14" s="3">
        <f t="shared" si="10"/>
        <v>14220</v>
      </c>
      <c r="AN14" s="3">
        <v>4382</v>
      </c>
      <c r="AO14" s="3">
        <f t="shared" si="11"/>
        <v>4438</v>
      </c>
      <c r="AP14" s="3">
        <f t="shared" si="12"/>
        <v>4846</v>
      </c>
      <c r="AQ14" s="3">
        <f t="shared" si="13"/>
        <v>3734</v>
      </c>
      <c r="AR14" s="3">
        <f t="shared" si="14"/>
        <v>5584</v>
      </c>
      <c r="AS14" s="3">
        <f t="shared" si="15"/>
        <v>6741</v>
      </c>
      <c r="AT14" s="3">
        <f t="shared" si="16"/>
        <v>7321</v>
      </c>
      <c r="AU14" s="3">
        <f t="shared" si="17"/>
        <v>8124</v>
      </c>
      <c r="AV14" s="3">
        <f t="shared" si="18"/>
        <v>9630</v>
      </c>
      <c r="AW14" s="3">
        <f t="shared" si="19"/>
        <v>10816</v>
      </c>
      <c r="AX14" s="3">
        <f t="shared" si="20"/>
        <v>11792</v>
      </c>
      <c r="AY14" s="3">
        <f t="shared" si="21"/>
        <v>11994</v>
      </c>
    </row>
    <row r="15" spans="1:51" ht="12.75">
      <c r="A15" s="1" t="s">
        <v>35</v>
      </c>
      <c r="B15" s="2" t="s">
        <v>32</v>
      </c>
      <c r="C15" s="2" t="s">
        <v>21</v>
      </c>
      <c r="D15" s="2"/>
      <c r="E15" s="3">
        <v>3363</v>
      </c>
      <c r="F15" s="3">
        <v>3951</v>
      </c>
      <c r="G15" s="3">
        <v>11352</v>
      </c>
      <c r="H15" s="3">
        <v>13280</v>
      </c>
      <c r="I15" s="3">
        <v>21806</v>
      </c>
      <c r="J15" s="3">
        <v>22826</v>
      </c>
      <c r="K15" s="3">
        <v>12796</v>
      </c>
      <c r="L15" s="3">
        <v>17960</v>
      </c>
      <c r="M15" s="3">
        <v>9825</v>
      </c>
      <c r="N15" s="3">
        <v>7858</v>
      </c>
      <c r="O15" s="3">
        <v>5120</v>
      </c>
      <c r="P15" s="3">
        <v>5585</v>
      </c>
      <c r="Q15" s="3">
        <v>3316</v>
      </c>
      <c r="R15" s="3">
        <v>3896</v>
      </c>
      <c r="S15" s="3">
        <v>11096</v>
      </c>
      <c r="T15" s="3">
        <v>13661</v>
      </c>
      <c r="U15" s="3">
        <v>19945</v>
      </c>
      <c r="V15" s="3">
        <v>20319</v>
      </c>
      <c r="W15" s="3">
        <v>11538</v>
      </c>
      <c r="X15" s="3">
        <v>16187</v>
      </c>
      <c r="Y15" s="3">
        <v>8947</v>
      </c>
      <c r="Z15" s="3">
        <v>6924</v>
      </c>
      <c r="AA15" s="3">
        <v>4584</v>
      </c>
      <c r="AB15" s="3">
        <v>5002</v>
      </c>
      <c r="AC15" s="3">
        <f t="shared" si="0"/>
        <v>10719</v>
      </c>
      <c r="AD15" s="3">
        <f t="shared" si="1"/>
        <v>18175</v>
      </c>
      <c r="AE15" s="3">
        <f t="shared" si="2"/>
        <v>20359</v>
      </c>
      <c r="AF15" s="3">
        <f t="shared" si="3"/>
        <v>28504</v>
      </c>
      <c r="AG15" s="3">
        <f t="shared" si="4"/>
        <v>31385</v>
      </c>
      <c r="AH15" s="3">
        <f t="shared" si="5"/>
        <v>23862</v>
      </c>
      <c r="AI15" s="3">
        <f t="shared" si="6"/>
        <v>30284</v>
      </c>
      <c r="AJ15" s="3">
        <f t="shared" si="7"/>
        <v>23922</v>
      </c>
      <c r="AK15" s="3">
        <f t="shared" si="8"/>
        <v>22833</v>
      </c>
      <c r="AL15" s="3">
        <f t="shared" si="9"/>
        <v>21029</v>
      </c>
      <c r="AM15" s="3">
        <f t="shared" si="10"/>
        <v>22030</v>
      </c>
      <c r="AN15" s="3">
        <v>6768</v>
      </c>
      <c r="AO15" s="3">
        <f t="shared" si="11"/>
        <v>6823</v>
      </c>
      <c r="AP15" s="3">
        <f t="shared" si="12"/>
        <v>7079</v>
      </c>
      <c r="AQ15" s="3">
        <f t="shared" si="13"/>
        <v>6698</v>
      </c>
      <c r="AR15" s="3">
        <f t="shared" si="14"/>
        <v>8559</v>
      </c>
      <c r="AS15" s="3">
        <f t="shared" si="15"/>
        <v>11066</v>
      </c>
      <c r="AT15" s="3">
        <f t="shared" si="16"/>
        <v>12324</v>
      </c>
      <c r="AU15" s="3">
        <f t="shared" si="17"/>
        <v>14097</v>
      </c>
      <c r="AV15" s="3">
        <f t="shared" si="18"/>
        <v>14975</v>
      </c>
      <c r="AW15" s="3">
        <f t="shared" si="19"/>
        <v>15909</v>
      </c>
      <c r="AX15" s="3">
        <f t="shared" si="20"/>
        <v>16445</v>
      </c>
      <c r="AY15" s="3">
        <f t="shared" si="21"/>
        <v>17028</v>
      </c>
    </row>
    <row r="16" spans="1:51" ht="12.75">
      <c r="A16" s="1" t="s">
        <v>36</v>
      </c>
      <c r="B16" s="2" t="s">
        <v>37</v>
      </c>
      <c r="C16" s="2" t="s">
        <v>21</v>
      </c>
      <c r="D16" s="2"/>
      <c r="E16" s="3">
        <v>6430</v>
      </c>
      <c r="F16" s="3">
        <v>4576</v>
      </c>
      <c r="G16" s="3">
        <v>23256</v>
      </c>
      <c r="H16" s="3">
        <v>37950</v>
      </c>
      <c r="I16" s="3">
        <v>24496</v>
      </c>
      <c r="J16" s="3">
        <v>19561</v>
      </c>
      <c r="K16" s="3">
        <v>10071</v>
      </c>
      <c r="L16" s="3">
        <v>17670</v>
      </c>
      <c r="M16" s="3">
        <v>14839</v>
      </c>
      <c r="N16" s="3">
        <v>12296</v>
      </c>
      <c r="O16" s="3">
        <v>13921</v>
      </c>
      <c r="P16" s="3">
        <v>9513</v>
      </c>
      <c r="Q16" s="3">
        <v>6341</v>
      </c>
      <c r="R16" s="3">
        <v>4513</v>
      </c>
      <c r="S16" s="3">
        <v>22732</v>
      </c>
      <c r="T16" s="3">
        <v>38466</v>
      </c>
      <c r="U16" s="3">
        <v>21621</v>
      </c>
      <c r="V16" s="3">
        <v>17551</v>
      </c>
      <c r="W16" s="3">
        <v>9310</v>
      </c>
      <c r="X16" s="3">
        <v>15771</v>
      </c>
      <c r="Y16" s="3">
        <v>13153</v>
      </c>
      <c r="Z16" s="3">
        <v>11421</v>
      </c>
      <c r="AA16" s="3">
        <v>12255</v>
      </c>
      <c r="AB16" s="3">
        <v>8388</v>
      </c>
      <c r="AC16" s="3">
        <f t="shared" si="0"/>
        <v>17518</v>
      </c>
      <c r="AD16" s="3">
        <f t="shared" si="1"/>
        <v>36261</v>
      </c>
      <c r="AE16" s="3">
        <f t="shared" si="2"/>
        <v>51479</v>
      </c>
      <c r="AF16" s="3">
        <f t="shared" si="3"/>
        <v>37509</v>
      </c>
      <c r="AG16" s="3">
        <f t="shared" si="4"/>
        <v>35449</v>
      </c>
      <c r="AH16" s="3">
        <f t="shared" si="5"/>
        <v>27969</v>
      </c>
      <c r="AI16" s="3">
        <f t="shared" si="6"/>
        <v>36329</v>
      </c>
      <c r="AJ16" s="3">
        <f t="shared" si="7"/>
        <v>35397</v>
      </c>
      <c r="AK16" s="3">
        <f t="shared" si="8"/>
        <v>34540</v>
      </c>
      <c r="AL16" s="3">
        <f t="shared" si="9"/>
        <v>37040</v>
      </c>
      <c r="AM16" s="3">
        <f t="shared" si="10"/>
        <v>34298</v>
      </c>
      <c r="AN16" s="3">
        <v>12942</v>
      </c>
      <c r="AO16" s="3">
        <f t="shared" si="11"/>
        <v>13005</v>
      </c>
      <c r="AP16" s="3">
        <f t="shared" si="12"/>
        <v>13529</v>
      </c>
      <c r="AQ16" s="3">
        <f t="shared" si="13"/>
        <v>13013</v>
      </c>
      <c r="AR16" s="3">
        <f t="shared" si="14"/>
        <v>15888</v>
      </c>
      <c r="AS16" s="3">
        <f t="shared" si="15"/>
        <v>17898</v>
      </c>
      <c r="AT16" s="3">
        <f t="shared" si="16"/>
        <v>18659</v>
      </c>
      <c r="AU16" s="3">
        <f t="shared" si="17"/>
        <v>20558</v>
      </c>
      <c r="AV16" s="3">
        <f t="shared" si="18"/>
        <v>22244</v>
      </c>
      <c r="AW16" s="3">
        <f t="shared" si="19"/>
        <v>23119</v>
      </c>
      <c r="AX16" s="3">
        <f t="shared" si="20"/>
        <v>24785</v>
      </c>
      <c r="AY16" s="3">
        <f t="shared" si="21"/>
        <v>25910</v>
      </c>
    </row>
    <row r="17" spans="1:51" ht="12.75">
      <c r="A17" s="1" t="s">
        <v>38</v>
      </c>
      <c r="B17" s="2" t="s">
        <v>37</v>
      </c>
      <c r="C17" s="2" t="s">
        <v>21</v>
      </c>
      <c r="D17" s="2"/>
      <c r="E17" s="3">
        <v>3704</v>
      </c>
      <c r="F17" s="3">
        <v>5632</v>
      </c>
      <c r="G17" s="3">
        <v>12054</v>
      </c>
      <c r="H17" s="3">
        <v>22448</v>
      </c>
      <c r="I17" s="3">
        <v>37121</v>
      </c>
      <c r="J17" s="3">
        <v>31224</v>
      </c>
      <c r="K17" s="3">
        <v>26136</v>
      </c>
      <c r="L17" s="3">
        <v>20305</v>
      </c>
      <c r="M17" s="3">
        <v>21000</v>
      </c>
      <c r="N17" s="3">
        <v>14023</v>
      </c>
      <c r="O17" s="3">
        <v>11655</v>
      </c>
      <c r="P17" s="3">
        <v>5021</v>
      </c>
      <c r="Q17" s="3">
        <v>3653</v>
      </c>
      <c r="R17" s="3">
        <v>5554</v>
      </c>
      <c r="S17" s="3">
        <v>11783</v>
      </c>
      <c r="T17" s="3">
        <v>22906</v>
      </c>
      <c r="U17" s="3">
        <v>33800</v>
      </c>
      <c r="V17" s="3">
        <v>29862</v>
      </c>
      <c r="W17" s="3">
        <v>23820</v>
      </c>
      <c r="X17" s="3">
        <v>18999</v>
      </c>
      <c r="Y17" s="3">
        <v>19283</v>
      </c>
      <c r="Z17" s="3">
        <v>12503</v>
      </c>
      <c r="AA17" s="3">
        <v>10615</v>
      </c>
      <c r="AB17" s="3">
        <v>4583</v>
      </c>
      <c r="AC17" s="3">
        <f t="shared" si="0"/>
        <v>13088</v>
      </c>
      <c r="AD17" s="3">
        <f t="shared" si="1"/>
        <v>19588</v>
      </c>
      <c r="AE17" s="3">
        <f t="shared" si="2"/>
        <v>30253</v>
      </c>
      <c r="AF17" s="3">
        <f t="shared" si="3"/>
        <v>44468</v>
      </c>
      <c r="AG17" s="3">
        <f t="shared" si="4"/>
        <v>41892</v>
      </c>
      <c r="AH17" s="3">
        <f t="shared" si="5"/>
        <v>38166</v>
      </c>
      <c r="AI17" s="3">
        <f t="shared" si="6"/>
        <v>34651</v>
      </c>
      <c r="AJ17" s="3">
        <f t="shared" si="7"/>
        <v>36652</v>
      </c>
      <c r="AK17" s="3">
        <f t="shared" si="8"/>
        <v>31392</v>
      </c>
      <c r="AL17" s="3">
        <f t="shared" si="9"/>
        <v>30544</v>
      </c>
      <c r="AM17" s="3">
        <f t="shared" si="10"/>
        <v>24950</v>
      </c>
      <c r="AN17" s="3">
        <v>7456</v>
      </c>
      <c r="AO17" s="3">
        <f t="shared" si="11"/>
        <v>7534</v>
      </c>
      <c r="AP17" s="3">
        <f t="shared" si="12"/>
        <v>7805</v>
      </c>
      <c r="AQ17" s="3">
        <f t="shared" si="13"/>
        <v>7347</v>
      </c>
      <c r="AR17" s="3">
        <f t="shared" si="14"/>
        <v>10668</v>
      </c>
      <c r="AS17" s="3">
        <f t="shared" si="15"/>
        <v>12030</v>
      </c>
      <c r="AT17" s="3">
        <f t="shared" si="16"/>
        <v>14346</v>
      </c>
      <c r="AU17" s="3">
        <f t="shared" si="17"/>
        <v>15652</v>
      </c>
      <c r="AV17" s="3">
        <f t="shared" si="18"/>
        <v>17369</v>
      </c>
      <c r="AW17" s="3">
        <f t="shared" si="19"/>
        <v>18889</v>
      </c>
      <c r="AX17" s="3">
        <f t="shared" si="20"/>
        <v>19929</v>
      </c>
      <c r="AY17" s="3">
        <f t="shared" si="21"/>
        <v>20367</v>
      </c>
    </row>
    <row r="18" spans="1:51" ht="12.75">
      <c r="A18" s="1" t="s">
        <v>39</v>
      </c>
      <c r="B18" s="2" t="s">
        <v>37</v>
      </c>
      <c r="C18" s="2" t="s">
        <v>21</v>
      </c>
      <c r="D18" s="2"/>
      <c r="E18" s="3">
        <v>3787</v>
      </c>
      <c r="F18" s="3">
        <v>4082</v>
      </c>
      <c r="G18" s="3">
        <v>10299</v>
      </c>
      <c r="H18" s="3">
        <v>29237</v>
      </c>
      <c r="I18" s="3">
        <v>32865</v>
      </c>
      <c r="J18" s="3">
        <v>21398</v>
      </c>
      <c r="K18" s="3">
        <v>13996</v>
      </c>
      <c r="L18" s="3">
        <v>17932</v>
      </c>
      <c r="M18" s="3">
        <v>12470</v>
      </c>
      <c r="N18" s="3">
        <v>14075</v>
      </c>
      <c r="O18" s="3">
        <v>4929</v>
      </c>
      <c r="P18" s="3">
        <v>5668</v>
      </c>
      <c r="Q18" s="3">
        <v>3735</v>
      </c>
      <c r="R18" s="3">
        <v>4026</v>
      </c>
      <c r="S18" s="3">
        <v>10066</v>
      </c>
      <c r="T18" s="3">
        <v>29110</v>
      </c>
      <c r="U18" s="3">
        <v>28063</v>
      </c>
      <c r="V18" s="3">
        <v>19427</v>
      </c>
      <c r="W18" s="3">
        <v>12672</v>
      </c>
      <c r="X18" s="3">
        <v>16533</v>
      </c>
      <c r="Y18" s="3">
        <v>11122</v>
      </c>
      <c r="Z18" s="3">
        <v>12045</v>
      </c>
      <c r="AA18" s="3">
        <v>4651</v>
      </c>
      <c r="AB18" s="3">
        <v>4962</v>
      </c>
      <c r="AC18" s="3">
        <f t="shared" si="0"/>
        <v>11705</v>
      </c>
      <c r="AD18" s="3">
        <f t="shared" si="1"/>
        <v>17978</v>
      </c>
      <c r="AE18" s="3">
        <f t="shared" si="2"/>
        <v>37149</v>
      </c>
      <c r="AF18" s="3">
        <f t="shared" si="3"/>
        <v>40904</v>
      </c>
      <c r="AG18" s="3">
        <f t="shared" si="4"/>
        <v>34239</v>
      </c>
      <c r="AH18" s="3">
        <f t="shared" si="5"/>
        <v>28808</v>
      </c>
      <c r="AI18" s="3">
        <f t="shared" si="6"/>
        <v>34068</v>
      </c>
      <c r="AJ18" s="3">
        <f t="shared" si="7"/>
        <v>30005</v>
      </c>
      <c r="AK18" s="3">
        <f t="shared" si="8"/>
        <v>32958</v>
      </c>
      <c r="AL18" s="3">
        <f t="shared" si="9"/>
        <v>25842</v>
      </c>
      <c r="AM18" s="3">
        <f t="shared" si="10"/>
        <v>26859</v>
      </c>
      <c r="AN18" s="3">
        <v>7623</v>
      </c>
      <c r="AO18" s="3">
        <f t="shared" si="11"/>
        <v>7679</v>
      </c>
      <c r="AP18" s="3">
        <f t="shared" si="12"/>
        <v>7912</v>
      </c>
      <c r="AQ18" s="3">
        <f t="shared" si="13"/>
        <v>8039</v>
      </c>
      <c r="AR18" s="3">
        <f t="shared" si="14"/>
        <v>12841</v>
      </c>
      <c r="AS18" s="3">
        <f t="shared" si="15"/>
        <v>14812</v>
      </c>
      <c r="AT18" s="3">
        <f t="shared" si="16"/>
        <v>16136</v>
      </c>
      <c r="AU18" s="3">
        <f t="shared" si="17"/>
        <v>17535</v>
      </c>
      <c r="AV18" s="3">
        <f t="shared" si="18"/>
        <v>18883</v>
      </c>
      <c r="AW18" s="3">
        <f t="shared" si="19"/>
        <v>20913</v>
      </c>
      <c r="AX18" s="3">
        <f t="shared" si="20"/>
        <v>21191</v>
      </c>
      <c r="AY18" s="3">
        <f t="shared" si="21"/>
        <v>21897</v>
      </c>
    </row>
    <row r="19" spans="1:51" ht="12.75">
      <c r="A19" s="1" t="s">
        <v>40</v>
      </c>
      <c r="B19" s="2" t="s">
        <v>37</v>
      </c>
      <c r="C19" s="2" t="s">
        <v>21</v>
      </c>
      <c r="D19" s="2"/>
      <c r="E19" s="3">
        <v>1826</v>
      </c>
      <c r="F19" s="3">
        <v>3462</v>
      </c>
      <c r="G19" s="3">
        <v>12925</v>
      </c>
      <c r="H19" s="3">
        <v>25138</v>
      </c>
      <c r="I19" s="3">
        <v>26052</v>
      </c>
      <c r="J19" s="3">
        <v>9437</v>
      </c>
      <c r="K19" s="3">
        <v>14359</v>
      </c>
      <c r="L19" s="3">
        <v>14663</v>
      </c>
      <c r="M19" s="3">
        <v>15067</v>
      </c>
      <c r="N19" s="3">
        <v>9807</v>
      </c>
      <c r="O19" s="3">
        <v>8059</v>
      </c>
      <c r="P19" s="3">
        <v>6200</v>
      </c>
      <c r="Q19" s="3">
        <v>1801</v>
      </c>
      <c r="R19" s="3">
        <v>3413</v>
      </c>
      <c r="S19" s="3">
        <v>12635</v>
      </c>
      <c r="T19" s="3">
        <v>25349</v>
      </c>
      <c r="U19" s="3">
        <v>23627</v>
      </c>
      <c r="V19" s="3">
        <v>8493</v>
      </c>
      <c r="W19" s="3">
        <v>12647</v>
      </c>
      <c r="X19" s="3">
        <v>13034</v>
      </c>
      <c r="Y19" s="3">
        <v>13680</v>
      </c>
      <c r="Z19" s="3">
        <v>8663</v>
      </c>
      <c r="AA19" s="3">
        <v>7631</v>
      </c>
      <c r="AB19" s="3">
        <v>5888</v>
      </c>
      <c r="AC19" s="3">
        <f t="shared" si="0"/>
        <v>7138</v>
      </c>
      <c r="AD19" s="3">
        <f t="shared" si="1"/>
        <v>16650</v>
      </c>
      <c r="AE19" s="3">
        <f t="shared" si="2"/>
        <v>29153</v>
      </c>
      <c r="AF19" s="3">
        <f t="shared" si="3"/>
        <v>29856</v>
      </c>
      <c r="AG19" s="3">
        <f t="shared" si="4"/>
        <v>15666</v>
      </c>
      <c r="AH19" s="3">
        <f t="shared" si="5"/>
        <v>21532</v>
      </c>
      <c r="AI19" s="3">
        <f t="shared" si="6"/>
        <v>23548</v>
      </c>
      <c r="AJ19" s="3">
        <f t="shared" si="7"/>
        <v>25581</v>
      </c>
      <c r="AK19" s="3">
        <f t="shared" si="8"/>
        <v>21708</v>
      </c>
      <c r="AL19" s="3">
        <f t="shared" si="9"/>
        <v>21104</v>
      </c>
      <c r="AM19" s="3">
        <f t="shared" si="10"/>
        <v>19673</v>
      </c>
      <c r="AN19" s="3">
        <v>3676</v>
      </c>
      <c r="AO19" s="3">
        <f t="shared" si="11"/>
        <v>3725</v>
      </c>
      <c r="AP19" s="3">
        <f t="shared" si="12"/>
        <v>4015</v>
      </c>
      <c r="AQ19" s="3">
        <f t="shared" si="13"/>
        <v>3804</v>
      </c>
      <c r="AR19" s="3">
        <f t="shared" si="14"/>
        <v>6229</v>
      </c>
      <c r="AS19" s="3">
        <f t="shared" si="15"/>
        <v>7173</v>
      </c>
      <c r="AT19" s="3">
        <f t="shared" si="16"/>
        <v>8885</v>
      </c>
      <c r="AU19" s="3">
        <f t="shared" si="17"/>
        <v>10514</v>
      </c>
      <c r="AV19" s="3">
        <f t="shared" si="18"/>
        <v>11901</v>
      </c>
      <c r="AW19" s="3">
        <f t="shared" si="19"/>
        <v>13045</v>
      </c>
      <c r="AX19" s="3">
        <f t="shared" si="20"/>
        <v>13473</v>
      </c>
      <c r="AY19" s="3">
        <f t="shared" si="21"/>
        <v>13785</v>
      </c>
    </row>
    <row r="20" spans="1:51" ht="12.75">
      <c r="A20" s="4"/>
      <c r="B20" s="5" t="s">
        <v>41</v>
      </c>
      <c r="C20" s="5" t="s">
        <v>21</v>
      </c>
      <c r="D20" s="5"/>
      <c r="E20" s="6">
        <f aca="true" t="shared" si="23" ref="E20:AB20">SUM(E12:E19)</f>
        <v>31790</v>
      </c>
      <c r="F20" s="6">
        <f t="shared" si="23"/>
        <v>34784</v>
      </c>
      <c r="G20" s="6">
        <f t="shared" si="23"/>
        <v>130177</v>
      </c>
      <c r="H20" s="6">
        <f t="shared" si="23"/>
        <v>210539</v>
      </c>
      <c r="I20" s="6">
        <f t="shared" si="23"/>
        <v>243135</v>
      </c>
      <c r="J20" s="6">
        <f t="shared" si="23"/>
        <v>153414</v>
      </c>
      <c r="K20" s="6">
        <f t="shared" si="23"/>
        <v>127945</v>
      </c>
      <c r="L20" s="6">
        <f t="shared" si="23"/>
        <v>141880</v>
      </c>
      <c r="M20" s="6">
        <f t="shared" si="23"/>
        <v>125395</v>
      </c>
      <c r="N20" s="6">
        <f t="shared" si="23"/>
        <v>98545</v>
      </c>
      <c r="O20" s="6">
        <f t="shared" si="23"/>
        <v>74863</v>
      </c>
      <c r="P20" s="6">
        <f t="shared" si="23"/>
        <v>48692</v>
      </c>
      <c r="Q20" s="6">
        <f t="shared" si="23"/>
        <v>31350</v>
      </c>
      <c r="R20" s="6">
        <f t="shared" si="23"/>
        <v>34302</v>
      </c>
      <c r="S20" s="6">
        <f t="shared" si="23"/>
        <v>127244</v>
      </c>
      <c r="T20" s="6">
        <f t="shared" si="23"/>
        <v>214273</v>
      </c>
      <c r="U20" s="6">
        <f t="shared" si="23"/>
        <v>216046</v>
      </c>
      <c r="V20" s="6">
        <f t="shared" si="23"/>
        <v>142167</v>
      </c>
      <c r="W20" s="6">
        <f t="shared" si="23"/>
        <v>116634</v>
      </c>
      <c r="X20" s="6">
        <f t="shared" si="23"/>
        <v>128570</v>
      </c>
      <c r="Y20" s="6">
        <f t="shared" si="23"/>
        <v>113234</v>
      </c>
      <c r="Z20" s="6">
        <f t="shared" si="23"/>
        <v>88112</v>
      </c>
      <c r="AA20" s="6">
        <f t="shared" si="23"/>
        <v>68483</v>
      </c>
      <c r="AB20" s="6">
        <f t="shared" si="23"/>
        <v>44032</v>
      </c>
      <c r="AC20" s="6">
        <f t="shared" si="0"/>
        <v>98771</v>
      </c>
      <c r="AD20" s="6">
        <f t="shared" si="1"/>
        <v>194646</v>
      </c>
      <c r="AE20" s="6">
        <f t="shared" si="2"/>
        <v>277941</v>
      </c>
      <c r="AF20" s="6">
        <f t="shared" si="3"/>
        <v>306803</v>
      </c>
      <c r="AG20" s="6">
        <f t="shared" si="4"/>
        <v>244171</v>
      </c>
      <c r="AH20" s="6">
        <f t="shared" si="5"/>
        <v>229949</v>
      </c>
      <c r="AI20" s="6">
        <f t="shared" si="6"/>
        <v>255195</v>
      </c>
      <c r="AJ20" s="6">
        <f t="shared" si="7"/>
        <v>252020</v>
      </c>
      <c r="AK20" s="6">
        <f t="shared" si="8"/>
        <v>237331</v>
      </c>
      <c r="AL20" s="6">
        <f t="shared" si="9"/>
        <v>224082</v>
      </c>
      <c r="AM20" s="6">
        <f t="shared" si="10"/>
        <v>204291</v>
      </c>
      <c r="AN20" s="6">
        <f>SUM(AN12:AN19)</f>
        <v>63987</v>
      </c>
      <c r="AO20" s="6">
        <f t="shared" si="11"/>
        <v>64469</v>
      </c>
      <c r="AP20" s="6">
        <f t="shared" si="12"/>
        <v>67402</v>
      </c>
      <c r="AQ20" s="6">
        <f t="shared" si="13"/>
        <v>63668</v>
      </c>
      <c r="AR20" s="6">
        <f t="shared" si="14"/>
        <v>90757</v>
      </c>
      <c r="AS20" s="6">
        <f t="shared" si="15"/>
        <v>102004</v>
      </c>
      <c r="AT20" s="6">
        <f t="shared" si="16"/>
        <v>113315</v>
      </c>
      <c r="AU20" s="6">
        <f t="shared" si="17"/>
        <v>126625</v>
      </c>
      <c r="AV20" s="6">
        <f t="shared" si="18"/>
        <v>138786</v>
      </c>
      <c r="AW20" s="6">
        <f t="shared" si="19"/>
        <v>149219</v>
      </c>
      <c r="AX20" s="6">
        <f t="shared" si="20"/>
        <v>155599</v>
      </c>
      <c r="AY20" s="6">
        <f t="shared" si="21"/>
        <v>160259</v>
      </c>
    </row>
    <row r="21" spans="1:51" ht="12.75">
      <c r="A21" s="7"/>
      <c r="B21" s="8" t="s">
        <v>42</v>
      </c>
      <c r="C21" s="8" t="s">
        <v>21</v>
      </c>
      <c r="D21" s="8"/>
      <c r="E21" s="9">
        <f aca="true" t="shared" si="24" ref="E21:AB21">E11+E20</f>
        <v>48638</v>
      </c>
      <c r="F21" s="9">
        <f t="shared" si="24"/>
        <v>69562</v>
      </c>
      <c r="G21" s="9">
        <f t="shared" si="24"/>
        <v>238938</v>
      </c>
      <c r="H21" s="9">
        <f t="shared" si="24"/>
        <v>376030</v>
      </c>
      <c r="I21" s="9">
        <f t="shared" si="24"/>
        <v>410032</v>
      </c>
      <c r="J21" s="9">
        <f t="shared" si="24"/>
        <v>309727</v>
      </c>
      <c r="K21" s="9">
        <f t="shared" si="24"/>
        <v>240836</v>
      </c>
      <c r="L21" s="9">
        <f t="shared" si="24"/>
        <v>232614</v>
      </c>
      <c r="M21" s="9">
        <f t="shared" si="24"/>
        <v>205144</v>
      </c>
      <c r="N21" s="9">
        <f t="shared" si="24"/>
        <v>165602</v>
      </c>
      <c r="O21" s="9">
        <f t="shared" si="24"/>
        <v>137984</v>
      </c>
      <c r="P21" s="9">
        <f t="shared" si="24"/>
        <v>83707</v>
      </c>
      <c r="Q21" s="9">
        <f t="shared" si="24"/>
        <v>47963</v>
      </c>
      <c r="R21" s="9">
        <f t="shared" si="24"/>
        <v>68599</v>
      </c>
      <c r="S21" s="9">
        <f t="shared" si="24"/>
        <v>234183</v>
      </c>
      <c r="T21" s="9">
        <f t="shared" si="24"/>
        <v>376953</v>
      </c>
      <c r="U21" s="9">
        <f t="shared" si="24"/>
        <v>366856</v>
      </c>
      <c r="V21" s="9">
        <f t="shared" si="24"/>
        <v>282829</v>
      </c>
      <c r="W21" s="9">
        <f t="shared" si="24"/>
        <v>217262</v>
      </c>
      <c r="X21" s="9">
        <f t="shared" si="24"/>
        <v>210727</v>
      </c>
      <c r="Y21" s="9">
        <f t="shared" si="24"/>
        <v>186025</v>
      </c>
      <c r="Z21" s="9">
        <f t="shared" si="24"/>
        <v>148292</v>
      </c>
      <c r="AA21" s="9">
        <f t="shared" si="24"/>
        <v>125265</v>
      </c>
      <c r="AB21" s="9">
        <f t="shared" si="24"/>
        <v>75866</v>
      </c>
      <c r="AC21" s="9">
        <f t="shared" si="0"/>
        <v>167457</v>
      </c>
      <c r="AD21" s="9">
        <f t="shared" si="1"/>
        <v>337796</v>
      </c>
      <c r="AE21" s="9">
        <f t="shared" si="2"/>
        <v>479643</v>
      </c>
      <c r="AF21" s="9">
        <f t="shared" si="3"/>
        <v>512722</v>
      </c>
      <c r="AG21" s="9">
        <f t="shared" si="4"/>
        <v>455593</v>
      </c>
      <c r="AH21" s="9">
        <f t="shared" si="5"/>
        <v>413600</v>
      </c>
      <c r="AI21" s="9">
        <f t="shared" si="6"/>
        <v>428952</v>
      </c>
      <c r="AJ21" s="9">
        <f t="shared" si="7"/>
        <v>423369</v>
      </c>
      <c r="AK21" s="9">
        <f t="shared" si="8"/>
        <v>402946</v>
      </c>
      <c r="AL21" s="9">
        <f t="shared" si="9"/>
        <v>392638</v>
      </c>
      <c r="AM21" s="9">
        <f t="shared" si="10"/>
        <v>351080</v>
      </c>
      <c r="AN21" s="9">
        <f>AN11+AN20</f>
        <v>97895</v>
      </c>
      <c r="AO21" s="9">
        <f t="shared" si="11"/>
        <v>98858</v>
      </c>
      <c r="AP21" s="9">
        <f t="shared" si="12"/>
        <v>103613</v>
      </c>
      <c r="AQ21" s="9">
        <f t="shared" si="13"/>
        <v>102690</v>
      </c>
      <c r="AR21" s="9">
        <f t="shared" si="14"/>
        <v>145866</v>
      </c>
      <c r="AS21" s="9">
        <f t="shared" si="15"/>
        <v>172764</v>
      </c>
      <c r="AT21" s="9">
        <f t="shared" si="16"/>
        <v>196338</v>
      </c>
      <c r="AU21" s="9">
        <f t="shared" si="17"/>
        <v>218225</v>
      </c>
      <c r="AV21" s="9">
        <f t="shared" si="18"/>
        <v>237344</v>
      </c>
      <c r="AW21" s="9">
        <f t="shared" si="19"/>
        <v>254654</v>
      </c>
      <c r="AX21" s="9">
        <f t="shared" si="20"/>
        <v>267373</v>
      </c>
      <c r="AY21" s="9">
        <f t="shared" si="21"/>
        <v>275214</v>
      </c>
    </row>
  </sheetData>
  <sheetProtection/>
  <mergeCells count="5">
    <mergeCell ref="A1:D1"/>
    <mergeCell ref="E1:P1"/>
    <mergeCell ref="Q1:AB1"/>
    <mergeCell ref="AC1:AM1"/>
    <mergeCell ref="AN1:AY1"/>
  </mergeCells>
  <printOptions horizontalCentered="1"/>
  <pageMargins left="0.75" right="0.75" top="1.2" bottom="1" header="0.5" footer="0.5"/>
  <pageSetup fitToHeight="0" fitToWidth="1" horizontalDpi="600" verticalDpi="600" orientation="landscape" paperSize="9" r:id="rId1"/>
  <headerFooter alignWithMargins="0">
    <oddHeader>&amp;CAJB Systems
Standard Units
In-Market Inventory Calculator
</oddHeader>
    <oddFooter>&amp;L&amp;D &amp;T&amp;C&amp;Z&amp;F&amp;RPage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tonybysouth</dc:creator>
  <cp:keywords/>
  <dc:description/>
  <cp:lastModifiedBy>Tony Bysouth</cp:lastModifiedBy>
  <dcterms:modified xsi:type="dcterms:W3CDTF">2012-05-15T16:16:32Z</dcterms:modified>
  <cp:category/>
  <cp:version/>
  <cp:contentType/>
  <cp:contentStatus/>
</cp:coreProperties>
</file>